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8555" windowHeight="8955"/>
  </bookViews>
  <sheets>
    <sheet name="Arbeitsblatt" sheetId="1" r:id="rId1"/>
    <sheet name="Daten" sheetId="2" r:id="rId2"/>
  </sheets>
  <definedNames>
    <definedName name="_xlnm.Print_Area" localSheetId="0">Arbeitsblatt!$A$1:$M$51</definedName>
  </definedNames>
  <calcPr calcId="145621"/>
</workbook>
</file>

<file path=xl/calcChain.xml><?xml version="1.0" encoding="utf-8"?>
<calcChain xmlns="http://schemas.openxmlformats.org/spreadsheetml/2006/main">
  <c r="B2" i="2" l="1"/>
  <c r="J5" i="1" s="1"/>
  <c r="C2" i="2"/>
  <c r="E2" i="2" s="1"/>
  <c r="L5" i="1" s="1"/>
  <c r="B3" i="2"/>
  <c r="C3" i="2"/>
  <c r="E3" i="2" s="1"/>
  <c r="B4" i="2"/>
  <c r="J7" i="1" s="1"/>
  <c r="C4" i="2"/>
  <c r="E4" i="2" s="1"/>
  <c r="L7" i="1" s="1"/>
  <c r="B5" i="2"/>
  <c r="C5" i="2"/>
  <c r="E5" i="2" s="1"/>
  <c r="B6" i="2"/>
  <c r="J9" i="1" s="1"/>
  <c r="C6" i="2"/>
  <c r="E6" i="2" s="1"/>
  <c r="L9" i="1" s="1"/>
  <c r="B7" i="2"/>
  <c r="C7" i="2"/>
  <c r="B8" i="2"/>
  <c r="J11" i="1" s="1"/>
  <c r="C8" i="2"/>
  <c r="E8" i="2" s="1"/>
  <c r="L11" i="1" s="1"/>
  <c r="B9" i="2"/>
  <c r="C9" i="2"/>
  <c r="B10" i="2"/>
  <c r="J13" i="1" s="1"/>
  <c r="C10" i="2"/>
  <c r="E10" i="2" s="1"/>
  <c r="L13" i="1" s="1"/>
  <c r="B11" i="2"/>
  <c r="C11" i="2"/>
  <c r="E11" i="2" s="1"/>
  <c r="B12" i="2"/>
  <c r="J15" i="1" s="1"/>
  <c r="C12" i="2"/>
  <c r="E12" i="2" s="1"/>
  <c r="L15" i="1" s="1"/>
  <c r="B13" i="2"/>
  <c r="C13" i="2"/>
  <c r="E13" i="2" s="1"/>
  <c r="B14" i="2"/>
  <c r="C14" i="2"/>
  <c r="E14" i="2" s="1"/>
  <c r="B15" i="2"/>
  <c r="C15" i="2"/>
  <c r="D15" i="2" s="1"/>
  <c r="B16" i="2"/>
  <c r="C16" i="2"/>
  <c r="E16" i="2" s="1"/>
  <c r="B17" i="2"/>
  <c r="C17" i="2"/>
  <c r="E17" i="2" s="1"/>
  <c r="B20" i="2"/>
  <c r="B21" i="1" s="1"/>
  <c r="C20" i="2"/>
  <c r="E20" i="2" s="1"/>
  <c r="D21" i="1" s="1"/>
  <c r="B21" i="2"/>
  <c r="C21" i="2"/>
  <c r="E21" i="2" s="1"/>
  <c r="B22" i="2"/>
  <c r="B23" i="1" s="1"/>
  <c r="C22" i="2"/>
  <c r="E22" i="2" s="1"/>
  <c r="D23" i="1" s="1"/>
  <c r="B23" i="2"/>
  <c r="C23" i="2"/>
  <c r="E23" i="2" s="1"/>
  <c r="B24" i="2"/>
  <c r="B25" i="1" s="1"/>
  <c r="C24" i="2"/>
  <c r="E24" i="2" s="1"/>
  <c r="D25" i="1" s="1"/>
  <c r="B25" i="2"/>
  <c r="C25" i="2"/>
  <c r="B26" i="2"/>
  <c r="B27" i="1" s="1"/>
  <c r="C26" i="2"/>
  <c r="E26" i="2" s="1"/>
  <c r="D27" i="1" s="1"/>
  <c r="B27" i="2"/>
  <c r="C27" i="2"/>
  <c r="C28" i="2"/>
  <c r="D28" i="2" s="1"/>
  <c r="J29" i="1" s="1"/>
  <c r="C29" i="2"/>
  <c r="D29" i="2" s="1"/>
  <c r="C30" i="2"/>
  <c r="D30" i="2" s="1"/>
  <c r="J31" i="1" s="1"/>
  <c r="C31" i="2"/>
  <c r="D31" i="2" s="1"/>
  <c r="B32" i="2"/>
  <c r="C32" i="2"/>
  <c r="E32" i="2" s="1"/>
  <c r="B33" i="2"/>
  <c r="C33" i="2"/>
  <c r="E33" i="2" s="1"/>
  <c r="B34" i="2"/>
  <c r="C34" i="2"/>
  <c r="E34" i="2" s="1"/>
  <c r="B35" i="2"/>
  <c r="C35" i="2"/>
  <c r="B38" i="2"/>
  <c r="C38" i="2"/>
  <c r="F38" i="2" s="1"/>
  <c r="D38" i="2" s="1"/>
  <c r="B39" i="2"/>
  <c r="C39" i="2"/>
  <c r="F39" i="2" s="1"/>
  <c r="B40" i="2"/>
  <c r="C40" i="2"/>
  <c r="F40" i="2" s="1"/>
  <c r="A42" i="2"/>
  <c r="B42" i="2" s="1"/>
  <c r="B44" i="2"/>
  <c r="C44" i="2"/>
  <c r="F44" i="2" s="1"/>
  <c r="B45" i="2"/>
  <c r="E45" i="2" s="1"/>
  <c r="C45" i="2"/>
  <c r="F45" i="2" s="1"/>
  <c r="B46" i="2"/>
  <c r="E46" i="2" s="1"/>
  <c r="C46" i="2"/>
  <c r="F46" i="2" s="1"/>
  <c r="B50" i="2"/>
  <c r="C50" i="2"/>
  <c r="F50" i="2" s="1"/>
  <c r="B51" i="2"/>
  <c r="C51" i="2"/>
  <c r="B52" i="2"/>
  <c r="E52" i="2" s="1"/>
  <c r="C52" i="2"/>
  <c r="F52" i="2" s="1"/>
  <c r="B57" i="2"/>
  <c r="D57" i="2" s="1"/>
  <c r="F57" i="2"/>
  <c r="B58" i="2"/>
  <c r="D58" i="2" s="1"/>
  <c r="F58" i="2"/>
  <c r="A61" i="2"/>
  <c r="B61" i="2" s="1"/>
  <c r="D64" i="2"/>
  <c r="E64" i="2"/>
  <c r="D65" i="2"/>
  <c r="E65" i="2"/>
  <c r="D66" i="2"/>
  <c r="E66" i="2"/>
  <c r="D67" i="2"/>
  <c r="E67" i="2"/>
  <c r="A69" i="2"/>
  <c r="C69" i="2" s="1"/>
  <c r="H70" i="2"/>
  <c r="I70" i="2"/>
  <c r="D5" i="2"/>
  <c r="D17" i="2"/>
  <c r="D21" i="2"/>
  <c r="D3" i="2"/>
  <c r="D26" i="2"/>
  <c r="J27" i="1" s="1"/>
  <c r="D22" i="2"/>
  <c r="J23" i="1" s="1"/>
  <c r="D16" i="2"/>
  <c r="D12" i="2"/>
  <c r="B15" i="1" s="1"/>
  <c r="D8" i="2"/>
  <c r="B11" i="1" s="1"/>
  <c r="D4" i="2"/>
  <c r="B7" i="1" s="1"/>
  <c r="C42" i="2"/>
  <c r="D32" i="2"/>
  <c r="A70" i="2"/>
  <c r="F70" i="2" s="1"/>
  <c r="E30" i="2"/>
  <c r="D31" i="1" s="1"/>
  <c r="B69" i="2"/>
  <c r="D69" i="2"/>
  <c r="F69" i="2"/>
  <c r="F51" i="2"/>
  <c r="E28" i="2"/>
  <c r="D29" i="1" s="1"/>
  <c r="D9" i="2" l="1"/>
  <c r="E50" i="2"/>
  <c r="D35" i="2"/>
  <c r="D27" i="2"/>
  <c r="D25" i="2"/>
  <c r="D7" i="2"/>
  <c r="E57" i="2"/>
  <c r="A62" i="2"/>
  <c r="C62" i="2" s="1"/>
  <c r="E39" i="2"/>
  <c r="E70" i="2"/>
  <c r="D34" i="2"/>
  <c r="D2" i="2"/>
  <c r="B5" i="1" s="1"/>
  <c r="D6" i="2"/>
  <c r="B9" i="1" s="1"/>
  <c r="D10" i="2"/>
  <c r="B13" i="1" s="1"/>
  <c r="D14" i="2"/>
  <c r="D20" i="2"/>
  <c r="J21" i="1" s="1"/>
  <c r="D24" i="2"/>
  <c r="J25" i="1" s="1"/>
  <c r="D33" i="2"/>
  <c r="D11" i="2"/>
  <c r="E29" i="2"/>
  <c r="D13" i="2"/>
  <c r="E69" i="2"/>
  <c r="D51" i="2"/>
  <c r="E38" i="2"/>
  <c r="E58" i="2"/>
  <c r="E31" i="2"/>
  <c r="E35" i="2"/>
  <c r="E40" i="2"/>
  <c r="E7" i="2"/>
  <c r="E9" i="2"/>
  <c r="E15" i="2"/>
  <c r="E25" i="2"/>
  <c r="E27" i="2"/>
  <c r="D45" i="2"/>
  <c r="D70" i="2"/>
  <c r="B70" i="2"/>
  <c r="D46" i="2"/>
  <c r="D40" i="2"/>
  <c r="D39" i="2"/>
  <c r="B62" i="2"/>
  <c r="C70" i="2"/>
  <c r="A71" i="2"/>
  <c r="C71" i="2" s="1"/>
  <c r="H71" i="2"/>
  <c r="D23" i="2"/>
  <c r="E42" i="2"/>
  <c r="J37" i="1" s="1"/>
  <c r="D61" i="2"/>
  <c r="D52" i="2"/>
  <c r="E51" i="2"/>
  <c r="E62" i="2"/>
  <c r="A48" i="2"/>
  <c r="A54" i="2" s="1"/>
  <c r="D44" i="2"/>
  <c r="D50" i="2"/>
  <c r="D62" i="2"/>
  <c r="E61" i="2"/>
  <c r="C61" i="2"/>
  <c r="E44" i="2"/>
  <c r="D42" i="2" l="1"/>
  <c r="C37" i="1" s="1"/>
  <c r="F71" i="2"/>
  <c r="D48" i="2"/>
  <c r="C39" i="1" s="1"/>
  <c r="B71" i="2"/>
  <c r="D71" i="2"/>
  <c r="E71" i="2"/>
  <c r="B48" i="2"/>
  <c r="C48" i="2"/>
  <c r="E48" i="2"/>
  <c r="J39" i="1" s="1"/>
  <c r="E54" i="2"/>
  <c r="J41" i="1" s="1"/>
  <c r="D54" i="2"/>
  <c r="C41" i="1" s="1"/>
  <c r="C54" i="2"/>
  <c r="B54" i="2"/>
</calcChain>
</file>

<file path=xl/sharedStrings.xml><?xml version="1.0" encoding="utf-8"?>
<sst xmlns="http://schemas.openxmlformats.org/spreadsheetml/2006/main" count="50" uniqueCount="18">
  <si>
    <t>Aufgabe 1:</t>
  </si>
  <si>
    <t>Schreibe in Potenzschreibweise mit Zehnerpotenzen</t>
  </si>
  <si>
    <t>a)</t>
  </si>
  <si>
    <t>=</t>
  </si>
  <si>
    <t>b)</t>
  </si>
  <si>
    <t>c)</t>
  </si>
  <si>
    <t>(Eine Stelle vor dem Komma)</t>
  </si>
  <si>
    <t>Lösungen:</t>
  </si>
  <si>
    <t>·10</t>
  </si>
  <si>
    <t>d)</t>
  </si>
  <si>
    <t>e)</t>
  </si>
  <si>
    <t>f)</t>
  </si>
  <si>
    <t>Aufgabe 2:</t>
  </si>
  <si>
    <t>Schreibe als Dezimalzahl</t>
  </si>
  <si>
    <t>Aufgabe 3:</t>
  </si>
  <si>
    <t>Berechne:</t>
  </si>
  <si>
    <t>Für neue Zufallswerte</t>
  </si>
  <si>
    <t>F9 drücken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</si>
</sst>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107984</xdr:colOff>
      <xdr:row>2</xdr:row>
      <xdr:rowOff>4077</xdr:rowOff>
    </xdr:from>
    <xdr:to>
      <xdr:col>12</xdr:col>
      <xdr:colOff>135999</xdr:colOff>
      <xdr:row>15</xdr:row>
      <xdr:rowOff>129378</xdr:rowOff>
    </xdr:to>
    <xdr:sp macro="" textlink="">
      <xdr:nvSpPr>
        <xdr:cNvPr id="2" name="Textfeld 1"/>
        <xdr:cNvSpPr txBox="1"/>
      </xdr:nvSpPr>
      <xdr:spPr>
        <a:xfrm>
          <a:off x="3381120" y="333122"/>
          <a:ext cx="1716538" cy="2627779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/>
            <a:t>Lösungen</a:t>
          </a:r>
        </a:p>
      </xdr:txBody>
    </xdr:sp>
    <xdr:clientData/>
  </xdr:twoCellAnchor>
  <xdr:twoCellAnchor>
    <xdr:from>
      <xdr:col>9</xdr:col>
      <xdr:colOff>43295</xdr:colOff>
      <xdr:row>17</xdr:row>
      <xdr:rowOff>77932</xdr:rowOff>
    </xdr:from>
    <xdr:to>
      <xdr:col>12</xdr:col>
      <xdr:colOff>71310</xdr:colOff>
      <xdr:row>31</xdr:row>
      <xdr:rowOff>38711</xdr:rowOff>
    </xdr:to>
    <xdr:sp macro="" textlink="">
      <xdr:nvSpPr>
        <xdr:cNvPr id="4" name="Textfeld 3"/>
        <xdr:cNvSpPr txBox="1"/>
      </xdr:nvSpPr>
      <xdr:spPr>
        <a:xfrm>
          <a:off x="3316431" y="3247159"/>
          <a:ext cx="1716538" cy="2627779"/>
        </a:xfrm>
        <a:prstGeom prst="rect">
          <a:avLst/>
        </a:prstGeom>
        <a:gradFill rotWithShape="1">
          <a:gsLst>
            <a:gs pos="0">
              <a:srgbClr val="C0504D">
                <a:shade val="51000"/>
                <a:satMod val="130000"/>
              </a:srgbClr>
            </a:gs>
            <a:gs pos="80000">
              <a:srgbClr val="C0504D">
                <a:shade val="93000"/>
                <a:satMod val="130000"/>
              </a:srgbClr>
            </a:gs>
            <a:gs pos="100000">
              <a:srgbClr val="C0504D">
                <a:shade val="94000"/>
                <a:satMod val="135000"/>
              </a:srgbClr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20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Lösungen</a:t>
          </a:r>
        </a:p>
      </xdr:txBody>
    </xdr:sp>
    <xdr:clientData/>
  </xdr:twoCellAnchor>
  <xdr:twoCellAnchor>
    <xdr:from>
      <xdr:col>9</xdr:col>
      <xdr:colOff>43295</xdr:colOff>
      <xdr:row>32</xdr:row>
      <xdr:rowOff>60614</xdr:rowOff>
    </xdr:from>
    <xdr:to>
      <xdr:col>12</xdr:col>
      <xdr:colOff>51955</xdr:colOff>
      <xdr:row>41</xdr:row>
      <xdr:rowOff>47370</xdr:rowOff>
    </xdr:to>
    <xdr:sp macro="" textlink="">
      <xdr:nvSpPr>
        <xdr:cNvPr id="5" name="Textfeld 4"/>
        <xdr:cNvSpPr txBox="1"/>
      </xdr:nvSpPr>
      <xdr:spPr>
        <a:xfrm>
          <a:off x="3316431" y="6009409"/>
          <a:ext cx="1697183" cy="1467461"/>
        </a:xfrm>
        <a:prstGeom prst="rect">
          <a:avLst/>
        </a:prstGeom>
        <a:gradFill rotWithShape="1">
          <a:gsLst>
            <a:gs pos="0">
              <a:srgbClr val="C0504D">
                <a:shade val="51000"/>
                <a:satMod val="130000"/>
              </a:srgbClr>
            </a:gs>
            <a:gs pos="80000">
              <a:srgbClr val="C0504D">
                <a:shade val="93000"/>
                <a:satMod val="130000"/>
              </a:srgbClr>
            </a:gs>
            <a:gs pos="100000">
              <a:srgbClr val="C0504D">
                <a:shade val="94000"/>
                <a:satMod val="135000"/>
              </a:srgbClr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20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Lösungen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B1" zoomScale="170" zoomScaleNormal="170" workbookViewId="0">
      <selection activeCell="G9" sqref="G9"/>
    </sheetView>
  </sheetViews>
  <sheetFormatPr baseColWidth="10" defaultRowHeight="12.75" x14ac:dyDescent="0.2"/>
  <cols>
    <col min="1" max="1" width="3.28515625" customWidth="1"/>
    <col min="2" max="2" width="10.5703125" customWidth="1"/>
    <col min="3" max="3" width="3.28515625" customWidth="1"/>
    <col min="4" max="4" width="2.42578125" bestFit="1" customWidth="1"/>
    <col min="5" max="5" width="4.85546875" customWidth="1"/>
    <col min="6" max="6" width="3.140625" customWidth="1"/>
    <col min="7" max="7" width="10.85546875" customWidth="1"/>
    <col min="8" max="8" width="7.5703125" customWidth="1"/>
    <col min="9" max="9" width="3.28515625" customWidth="1"/>
    <col min="10" max="10" width="13" customWidth="1"/>
    <col min="11" max="11" width="3.7109375" customWidth="1"/>
    <col min="12" max="12" width="8.5703125" customWidth="1"/>
  </cols>
  <sheetData>
    <row r="1" spans="1:17" x14ac:dyDescent="0.2">
      <c r="A1" s="1" t="s">
        <v>0</v>
      </c>
      <c r="B1" s="1"/>
      <c r="C1" s="1"/>
      <c r="H1" s="4"/>
      <c r="I1" s="5"/>
      <c r="J1" s="1" t="s">
        <v>7</v>
      </c>
    </row>
    <row r="2" spans="1:17" x14ac:dyDescent="0.2">
      <c r="A2" s="2" t="s">
        <v>1</v>
      </c>
      <c r="B2" s="2"/>
      <c r="C2" s="2"/>
      <c r="H2" s="4"/>
      <c r="I2" s="5"/>
    </row>
    <row r="3" spans="1:17" x14ac:dyDescent="0.2">
      <c r="A3" t="s">
        <v>6</v>
      </c>
      <c r="H3" s="4"/>
      <c r="I3" s="5"/>
      <c r="P3" s="10" t="s">
        <v>16</v>
      </c>
      <c r="Q3" s="10"/>
    </row>
    <row r="4" spans="1:17" x14ac:dyDescent="0.2">
      <c r="H4" s="4"/>
      <c r="I4" s="5"/>
      <c r="P4" s="10" t="s">
        <v>17</v>
      </c>
      <c r="Q4" s="10"/>
    </row>
    <row r="5" spans="1:17" ht="18" x14ac:dyDescent="0.2">
      <c r="A5" t="s">
        <v>2</v>
      </c>
      <c r="B5" s="9">
        <f ca="1">Daten!D2</f>
        <v>5.0000000000000001E-4</v>
      </c>
      <c r="C5" s="9"/>
      <c r="D5" s="9"/>
      <c r="E5" t="s">
        <v>3</v>
      </c>
      <c r="H5" s="4"/>
      <c r="I5" s="5"/>
      <c r="J5">
        <f ca="1">Daten!B2</f>
        <v>5</v>
      </c>
      <c r="K5" t="s">
        <v>8</v>
      </c>
      <c r="L5" s="3">
        <f ca="1">Daten!E2</f>
        <v>-4</v>
      </c>
    </row>
    <row r="6" spans="1:17" x14ac:dyDescent="0.2">
      <c r="H6" s="4"/>
      <c r="I6" s="5"/>
    </row>
    <row r="7" spans="1:17" ht="18" x14ac:dyDescent="0.2">
      <c r="A7" t="s">
        <v>4</v>
      </c>
      <c r="B7" s="9">
        <f ca="1">Daten!D4</f>
        <v>70000000</v>
      </c>
      <c r="C7" s="9"/>
      <c r="D7" s="9"/>
      <c r="E7" t="s">
        <v>3</v>
      </c>
      <c r="H7" s="4"/>
      <c r="I7" s="5"/>
      <c r="J7">
        <f ca="1">Daten!B4</f>
        <v>7</v>
      </c>
      <c r="K7" t="s">
        <v>8</v>
      </c>
      <c r="L7" s="3">
        <f ca="1">Daten!E4</f>
        <v>7</v>
      </c>
    </row>
    <row r="8" spans="1:17" x14ac:dyDescent="0.2">
      <c r="H8" s="4"/>
      <c r="I8" s="5"/>
    </row>
    <row r="9" spans="1:17" ht="18" x14ac:dyDescent="0.2">
      <c r="A9" t="s">
        <v>5</v>
      </c>
      <c r="B9" s="9">
        <f ca="1">Daten!D6</f>
        <v>2.4900000000000002E-5</v>
      </c>
      <c r="C9" s="9"/>
      <c r="D9" s="9"/>
      <c r="E9" t="s">
        <v>3</v>
      </c>
      <c r="H9" s="4"/>
      <c r="I9" s="5"/>
      <c r="J9">
        <f ca="1">Daten!B6</f>
        <v>2.4900000000000002</v>
      </c>
      <c r="K9" t="s">
        <v>8</v>
      </c>
      <c r="L9" s="3">
        <f ca="1">Daten!E6</f>
        <v>-5</v>
      </c>
    </row>
    <row r="10" spans="1:17" x14ac:dyDescent="0.2">
      <c r="H10" s="4"/>
      <c r="I10" s="5"/>
    </row>
    <row r="11" spans="1:17" ht="18" x14ac:dyDescent="0.2">
      <c r="A11" t="s">
        <v>9</v>
      </c>
      <c r="B11" s="9">
        <f ca="1">Daten!D8</f>
        <v>5600000000</v>
      </c>
      <c r="C11" s="9"/>
      <c r="D11" s="9"/>
      <c r="E11" t="s">
        <v>3</v>
      </c>
      <c r="H11" s="4"/>
      <c r="I11" s="5"/>
      <c r="J11">
        <f ca="1">Daten!B8</f>
        <v>5.6</v>
      </c>
      <c r="K11" t="s">
        <v>8</v>
      </c>
      <c r="L11" s="3">
        <f ca="1">Daten!E8</f>
        <v>9</v>
      </c>
    </row>
    <row r="12" spans="1:17" x14ac:dyDescent="0.2">
      <c r="H12" s="4"/>
      <c r="I12" s="5"/>
    </row>
    <row r="13" spans="1:17" ht="18" x14ac:dyDescent="0.2">
      <c r="A13" t="s">
        <v>10</v>
      </c>
      <c r="B13" s="9">
        <f ca="1">Daten!D10</f>
        <v>9.8400000000000007E-4</v>
      </c>
      <c r="C13" s="9"/>
      <c r="D13" s="9"/>
      <c r="E13" t="s">
        <v>3</v>
      </c>
      <c r="H13" s="4"/>
      <c r="I13" s="5"/>
      <c r="J13">
        <f ca="1">Daten!B10</f>
        <v>9.84</v>
      </c>
      <c r="K13" t="s">
        <v>8</v>
      </c>
      <c r="L13" s="3">
        <f ca="1">Daten!E10</f>
        <v>-4</v>
      </c>
    </row>
    <row r="14" spans="1:17" x14ac:dyDescent="0.2">
      <c r="H14" s="4"/>
      <c r="I14" s="5"/>
    </row>
    <row r="15" spans="1:17" ht="18" x14ac:dyDescent="0.2">
      <c r="A15" t="s">
        <v>11</v>
      </c>
      <c r="B15" s="9">
        <f ca="1">Daten!D12</f>
        <v>46700000</v>
      </c>
      <c r="C15" s="9"/>
      <c r="D15" s="9"/>
      <c r="E15" t="s">
        <v>3</v>
      </c>
      <c r="H15" s="4"/>
      <c r="I15" s="5"/>
      <c r="J15">
        <f ca="1">Daten!B12</f>
        <v>4.67</v>
      </c>
      <c r="K15" t="s">
        <v>8</v>
      </c>
      <c r="L15" s="3">
        <f ca="1">Daten!E12</f>
        <v>7</v>
      </c>
    </row>
    <row r="16" spans="1:17" ht="13.5" thickBot="1" x14ac:dyDescent="0.25">
      <c r="A16" s="7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</row>
    <row r="17" spans="1:13" x14ac:dyDescent="0.2">
      <c r="H17" s="4"/>
      <c r="I17" s="5"/>
    </row>
    <row r="18" spans="1:13" x14ac:dyDescent="0.2">
      <c r="A18" s="1" t="s">
        <v>12</v>
      </c>
      <c r="B18" s="1"/>
      <c r="C18" s="1"/>
      <c r="H18" s="4"/>
      <c r="I18" s="5"/>
    </row>
    <row r="19" spans="1:13" x14ac:dyDescent="0.2">
      <c r="A19" s="2" t="s">
        <v>13</v>
      </c>
      <c r="B19" s="2"/>
      <c r="C19" s="2"/>
      <c r="H19" s="4"/>
      <c r="I19" s="5"/>
    </row>
    <row r="20" spans="1:13" x14ac:dyDescent="0.2">
      <c r="H20" s="4"/>
      <c r="I20" s="5"/>
    </row>
    <row r="21" spans="1:13" ht="18" x14ac:dyDescent="0.2">
      <c r="A21" t="s">
        <v>2</v>
      </c>
      <c r="B21">
        <f ca="1">Daten!B20</f>
        <v>7</v>
      </c>
      <c r="C21" t="s">
        <v>8</v>
      </c>
      <c r="D21" s="3">
        <f ca="1">Daten!E20</f>
        <v>-3</v>
      </c>
      <c r="E21" t="s">
        <v>3</v>
      </c>
      <c r="H21" s="4"/>
      <c r="I21" s="5"/>
      <c r="J21">
        <f ca="1">Daten!D20</f>
        <v>7.0000000000000001E-3</v>
      </c>
    </row>
    <row r="22" spans="1:13" x14ac:dyDescent="0.2">
      <c r="H22" s="4"/>
      <c r="I22" s="5"/>
    </row>
    <row r="23" spans="1:13" ht="18" x14ac:dyDescent="0.2">
      <c r="A23" t="s">
        <v>4</v>
      </c>
      <c r="B23">
        <f ca="1">Daten!B22</f>
        <v>4</v>
      </c>
      <c r="C23" t="s">
        <v>8</v>
      </c>
      <c r="D23" s="3">
        <f ca="1">Daten!E22</f>
        <v>9</v>
      </c>
      <c r="E23" t="s">
        <v>3</v>
      </c>
      <c r="H23" s="4"/>
      <c r="I23" s="5"/>
      <c r="J23">
        <f ca="1">Daten!D22</f>
        <v>4000000000</v>
      </c>
    </row>
    <row r="24" spans="1:13" x14ac:dyDescent="0.2">
      <c r="H24" s="4"/>
      <c r="I24" s="5"/>
    </row>
    <row r="25" spans="1:13" ht="18" x14ac:dyDescent="0.2">
      <c r="A25" t="s">
        <v>5</v>
      </c>
      <c r="B25">
        <f ca="1">Daten!B24</f>
        <v>6.22</v>
      </c>
      <c r="C25" t="s">
        <v>8</v>
      </c>
      <c r="D25" s="3">
        <f ca="1">Daten!E24</f>
        <v>-6</v>
      </c>
      <c r="E25" t="s">
        <v>3</v>
      </c>
      <c r="H25" s="4"/>
      <c r="I25" s="5"/>
      <c r="J25">
        <f ca="1">Daten!D24</f>
        <v>6.2199999999999997E-6</v>
      </c>
    </row>
    <row r="26" spans="1:13" x14ac:dyDescent="0.2">
      <c r="H26" s="4"/>
      <c r="I26" s="5"/>
    </row>
    <row r="27" spans="1:13" ht="18" x14ac:dyDescent="0.2">
      <c r="A27" t="s">
        <v>9</v>
      </c>
      <c r="B27">
        <f ca="1">Daten!B26</f>
        <v>8.26</v>
      </c>
      <c r="C27" t="s">
        <v>8</v>
      </c>
      <c r="D27" s="3">
        <f ca="1">Daten!E26</f>
        <v>9</v>
      </c>
      <c r="E27" t="s">
        <v>3</v>
      </c>
      <c r="H27" s="4"/>
      <c r="I27" s="5"/>
      <c r="J27">
        <f ca="1">Daten!D26</f>
        <v>8260000000</v>
      </c>
    </row>
    <row r="28" spans="1:13" x14ac:dyDescent="0.2">
      <c r="H28" s="4"/>
      <c r="I28" s="5"/>
    </row>
    <row r="29" spans="1:13" ht="18" x14ac:dyDescent="0.2">
      <c r="A29" t="s">
        <v>10</v>
      </c>
      <c r="C29">
        <v>10</v>
      </c>
      <c r="D29" s="3">
        <f ca="1">Daten!E28</f>
        <v>-7</v>
      </c>
      <c r="E29" t="s">
        <v>3</v>
      </c>
      <c r="H29" s="4"/>
      <c r="I29" s="5"/>
      <c r="J29">
        <f ca="1">Daten!D28</f>
        <v>9.9999999999999995E-8</v>
      </c>
    </row>
    <row r="30" spans="1:13" x14ac:dyDescent="0.2">
      <c r="H30" s="4"/>
    </row>
    <row r="31" spans="1:13" ht="18" x14ac:dyDescent="0.2">
      <c r="A31" t="s">
        <v>11</v>
      </c>
      <c r="C31">
        <v>10</v>
      </c>
      <c r="D31" s="3">
        <f ca="1">Daten!E30</f>
        <v>7</v>
      </c>
      <c r="E31" t="s">
        <v>3</v>
      </c>
      <c r="H31" s="4"/>
      <c r="J31">
        <f ca="1">Daten!D30</f>
        <v>10000000</v>
      </c>
    </row>
    <row r="32" spans="1:13" ht="9" customHeight="1" thickBot="1" x14ac:dyDescent="0.25">
      <c r="A32" s="7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</row>
    <row r="33" spans="1:13" x14ac:dyDescent="0.2">
      <c r="H33" s="4"/>
    </row>
    <row r="34" spans="1:13" x14ac:dyDescent="0.2">
      <c r="A34" s="1" t="s">
        <v>14</v>
      </c>
      <c r="H34" s="4"/>
    </row>
    <row r="35" spans="1:13" x14ac:dyDescent="0.2">
      <c r="A35" s="2" t="s">
        <v>15</v>
      </c>
      <c r="H35" s="4"/>
    </row>
    <row r="36" spans="1:13" x14ac:dyDescent="0.2">
      <c r="H36" s="4"/>
    </row>
    <row r="37" spans="1:13" x14ac:dyDescent="0.2">
      <c r="A37" t="s">
        <v>2</v>
      </c>
      <c r="C37" s="2" t="str">
        <f ca="1">Daten!D42</f>
        <v>(-4)³</v>
      </c>
      <c r="E37" t="s">
        <v>3</v>
      </c>
      <c r="H37" s="4"/>
      <c r="J37">
        <f ca="1">Daten!E42</f>
        <v>-64</v>
      </c>
    </row>
    <row r="38" spans="1:13" x14ac:dyDescent="0.2">
      <c r="H38" s="4"/>
    </row>
    <row r="39" spans="1:13" x14ac:dyDescent="0.2">
      <c r="A39" t="s">
        <v>4</v>
      </c>
      <c r="C39" s="2" t="str">
        <f ca="1">Daten!D48</f>
        <v>-4²</v>
      </c>
      <c r="E39" t="s">
        <v>3</v>
      </c>
      <c r="H39" s="4"/>
      <c r="J39">
        <f ca="1">Daten!E48</f>
        <v>-16</v>
      </c>
    </row>
    <row r="40" spans="1:13" x14ac:dyDescent="0.2">
      <c r="H40" s="4"/>
    </row>
    <row r="41" spans="1:13" x14ac:dyDescent="0.2">
      <c r="A41" t="s">
        <v>5</v>
      </c>
      <c r="C41" s="2" t="str">
        <f ca="1">Daten!D54</f>
        <v>-(-3)²</v>
      </c>
      <c r="E41" t="s">
        <v>3</v>
      </c>
      <c r="H41" s="4"/>
      <c r="J41">
        <f ca="1">Daten!E54</f>
        <v>-9</v>
      </c>
    </row>
    <row r="42" spans="1:13" ht="9" customHeight="1" thickBot="1" x14ac:dyDescent="0.25">
      <c r="A42" s="7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</row>
    <row r="43" spans="1:13" x14ac:dyDescent="0.2">
      <c r="H43" s="4"/>
    </row>
    <row r="44" spans="1:13" x14ac:dyDescent="0.2">
      <c r="A44" s="1"/>
      <c r="H44" s="4"/>
    </row>
    <row r="45" spans="1:13" x14ac:dyDescent="0.2">
      <c r="A45" s="2"/>
      <c r="H45" s="4"/>
    </row>
    <row r="46" spans="1:13" x14ac:dyDescent="0.2">
      <c r="H46" s="4"/>
    </row>
    <row r="47" spans="1:13" ht="18" x14ac:dyDescent="0.2">
      <c r="B47" s="6"/>
      <c r="C47" s="3"/>
      <c r="E47" s="6"/>
      <c r="F47" s="3"/>
      <c r="H47" s="4"/>
      <c r="J47" s="6"/>
      <c r="K47" s="3"/>
    </row>
    <row r="48" spans="1:13" x14ac:dyDescent="0.2">
      <c r="H48" s="4"/>
    </row>
    <row r="49" spans="2:11" ht="18" x14ac:dyDescent="0.2">
      <c r="B49" s="6"/>
      <c r="C49" s="3"/>
      <c r="E49" s="6"/>
      <c r="F49" s="3"/>
      <c r="H49" s="4"/>
      <c r="J49" s="6"/>
      <c r="K49" s="3"/>
    </row>
    <row r="50" spans="2:11" x14ac:dyDescent="0.2">
      <c r="H50" s="4"/>
    </row>
    <row r="51" spans="2:11" ht="18" x14ac:dyDescent="0.2">
      <c r="B51" s="6"/>
      <c r="C51" s="3"/>
      <c r="E51" s="6"/>
      <c r="F51" s="3"/>
      <c r="H51" s="4"/>
      <c r="J51" s="6"/>
      <c r="K51" s="3"/>
    </row>
  </sheetData>
  <mergeCells count="8">
    <mergeCell ref="B13:D13"/>
    <mergeCell ref="B15:D15"/>
    <mergeCell ref="P3:Q3"/>
    <mergeCell ref="P4:Q4"/>
    <mergeCell ref="B5:D5"/>
    <mergeCell ref="B7:D7"/>
    <mergeCell ref="B9:D9"/>
    <mergeCell ref="B11:D1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1"/>
  <sheetViews>
    <sheetView topLeftCell="A48" workbookViewId="0">
      <selection activeCell="A71" sqref="A71"/>
    </sheetView>
  </sheetViews>
  <sheetFormatPr baseColWidth="10" defaultRowHeight="12.75" x14ac:dyDescent="0.2"/>
  <cols>
    <col min="4" max="4" width="16.5703125" customWidth="1"/>
  </cols>
  <sheetData>
    <row r="2" spans="2:5" x14ac:dyDescent="0.2">
      <c r="B2">
        <f ca="1">ROUND((RAND())*5+2,0)</f>
        <v>5</v>
      </c>
      <c r="C2">
        <f ca="1">ROUND((RAND())*5+2,0)</f>
        <v>4</v>
      </c>
      <c r="D2">
        <f ca="1">B2/10^C2</f>
        <v>5.0000000000000001E-4</v>
      </c>
      <c r="E2">
        <f ca="1">-C2</f>
        <v>-4</v>
      </c>
    </row>
    <row r="3" spans="2:5" x14ac:dyDescent="0.2">
      <c r="B3">
        <f ca="1">ROUND((RAND())*5+2,0)</f>
        <v>6</v>
      </c>
      <c r="C3">
        <f ca="1">ROUND((RAND())*5+2,0)</f>
        <v>2</v>
      </c>
      <c r="D3">
        <f ca="1">B3/10^C3</f>
        <v>0.06</v>
      </c>
      <c r="E3">
        <f ca="1">-C3</f>
        <v>-2</v>
      </c>
    </row>
    <row r="4" spans="2:5" x14ac:dyDescent="0.2">
      <c r="B4">
        <f ca="1">ROUND((RAND())*5+2,0)</f>
        <v>7</v>
      </c>
      <c r="C4">
        <f ca="1">ROUND((RAND())*5+5,0)</f>
        <v>7</v>
      </c>
      <c r="D4">
        <f ca="1">B4*10^C4</f>
        <v>70000000</v>
      </c>
      <c r="E4">
        <f ca="1">C4</f>
        <v>7</v>
      </c>
    </row>
    <row r="5" spans="2:5" x14ac:dyDescent="0.2">
      <c r="B5">
        <f ca="1">ROUND((RAND())*5+2,0)</f>
        <v>7</v>
      </c>
      <c r="C5">
        <f ca="1">ROUND((RAND())*5+5,0)</f>
        <v>9</v>
      </c>
      <c r="D5">
        <f ca="1">B5*10^C5</f>
        <v>7000000000</v>
      </c>
      <c r="E5">
        <f ca="1">C5</f>
        <v>9</v>
      </c>
    </row>
    <row r="6" spans="2:5" x14ac:dyDescent="0.2">
      <c r="B6">
        <f t="shared" ref="B6:B17" ca="1" si="0">ROUND(RAND()*900,0)/100+1</f>
        <v>2.4900000000000002</v>
      </c>
      <c r="C6">
        <f ca="1">ROUND((RAND())*5+2,0)</f>
        <v>5</v>
      </c>
      <c r="D6">
        <f ca="1">B6/10^C6</f>
        <v>2.4900000000000002E-5</v>
      </c>
      <c r="E6">
        <f ca="1">-C6</f>
        <v>-5</v>
      </c>
    </row>
    <row r="7" spans="2:5" x14ac:dyDescent="0.2">
      <c r="B7">
        <f t="shared" ca="1" si="0"/>
        <v>9.1300000000000008</v>
      </c>
      <c r="C7">
        <f ca="1">ROUND((RAND())*5+2,0)</f>
        <v>6</v>
      </c>
      <c r="D7">
        <f ca="1">B7/10^C7</f>
        <v>9.1300000000000007E-6</v>
      </c>
      <c r="E7">
        <f ca="1">-C7</f>
        <v>-6</v>
      </c>
    </row>
    <row r="8" spans="2:5" x14ac:dyDescent="0.2">
      <c r="B8">
        <f t="shared" ca="1" si="0"/>
        <v>5.6</v>
      </c>
      <c r="C8">
        <f ca="1">ROUND((RAND())*5+5,0)</f>
        <v>9</v>
      </c>
      <c r="D8">
        <f ca="1">B8*10^C8</f>
        <v>5600000000</v>
      </c>
      <c r="E8">
        <f ca="1">C8</f>
        <v>9</v>
      </c>
    </row>
    <row r="9" spans="2:5" x14ac:dyDescent="0.2">
      <c r="B9">
        <f t="shared" ca="1" si="0"/>
        <v>4.57</v>
      </c>
      <c r="C9">
        <f ca="1">ROUND((RAND())*5+5,0)</f>
        <v>7</v>
      </c>
      <c r="D9">
        <f ca="1">B9*10^C9</f>
        <v>45700000</v>
      </c>
      <c r="E9">
        <f ca="1">C9</f>
        <v>7</v>
      </c>
    </row>
    <row r="10" spans="2:5" x14ac:dyDescent="0.2">
      <c r="B10">
        <f t="shared" ca="1" si="0"/>
        <v>9.84</v>
      </c>
      <c r="C10">
        <f ca="1">ROUND((RAND())*5+2,0)</f>
        <v>4</v>
      </c>
      <c r="D10">
        <f ca="1">B10/10^C10</f>
        <v>9.8400000000000007E-4</v>
      </c>
      <c r="E10">
        <f ca="1">-C10</f>
        <v>-4</v>
      </c>
    </row>
    <row r="11" spans="2:5" x14ac:dyDescent="0.2">
      <c r="B11">
        <f t="shared" ca="1" si="0"/>
        <v>7.63</v>
      </c>
      <c r="C11">
        <f ca="1">ROUND((RAND())*5+2,0)</f>
        <v>5</v>
      </c>
      <c r="D11">
        <f ca="1">B11/10^C11</f>
        <v>7.6299999999999998E-5</v>
      </c>
      <c r="E11">
        <f ca="1">-C11</f>
        <v>-5</v>
      </c>
    </row>
    <row r="12" spans="2:5" x14ac:dyDescent="0.2">
      <c r="B12">
        <f t="shared" ca="1" si="0"/>
        <v>4.67</v>
      </c>
      <c r="C12">
        <f ca="1">ROUND((RAND())*5+5,0)</f>
        <v>7</v>
      </c>
      <c r="D12">
        <f ca="1">B12*10^C12</f>
        <v>46700000</v>
      </c>
      <c r="E12">
        <f ca="1">C12</f>
        <v>7</v>
      </c>
    </row>
    <row r="13" spans="2:5" x14ac:dyDescent="0.2">
      <c r="B13">
        <f t="shared" ca="1" si="0"/>
        <v>1.65</v>
      </c>
      <c r="C13">
        <f ca="1">ROUND((RAND())*5+5,0)</f>
        <v>7</v>
      </c>
      <c r="D13">
        <f ca="1">B13*10^C13</f>
        <v>16500000</v>
      </c>
      <c r="E13">
        <f ca="1">C13</f>
        <v>7</v>
      </c>
    </row>
    <row r="14" spans="2:5" x14ac:dyDescent="0.2">
      <c r="B14">
        <f t="shared" ca="1" si="0"/>
        <v>2.87</v>
      </c>
      <c r="C14">
        <f ca="1">ROUND((RAND())*5+2,0)</f>
        <v>5</v>
      </c>
      <c r="D14">
        <f ca="1">B14/10^C14</f>
        <v>2.87E-5</v>
      </c>
      <c r="E14">
        <f ca="1">-C14</f>
        <v>-5</v>
      </c>
    </row>
    <row r="15" spans="2:5" x14ac:dyDescent="0.2">
      <c r="B15">
        <f t="shared" ca="1" si="0"/>
        <v>2.9</v>
      </c>
      <c r="C15">
        <f ca="1">ROUND((RAND())*5+2,0)</f>
        <v>6</v>
      </c>
      <c r="D15">
        <f ca="1">B15/10^C15</f>
        <v>2.8999999999999998E-6</v>
      </c>
      <c r="E15">
        <f ca="1">-C15</f>
        <v>-6</v>
      </c>
    </row>
    <row r="16" spans="2:5" x14ac:dyDescent="0.2">
      <c r="B16">
        <f t="shared" ca="1" si="0"/>
        <v>4.9800000000000004</v>
      </c>
      <c r="C16">
        <f ca="1">ROUND((RAND())*5+5,0)</f>
        <v>10</v>
      </c>
      <c r="D16">
        <f ca="1">B16*10^C16</f>
        <v>49800000000.000008</v>
      </c>
      <c r="E16">
        <f ca="1">C16</f>
        <v>10</v>
      </c>
    </row>
    <row r="17" spans="2:5" x14ac:dyDescent="0.2">
      <c r="B17">
        <f t="shared" ca="1" si="0"/>
        <v>9.6999999999999993</v>
      </c>
      <c r="C17">
        <f ca="1">ROUND((RAND())*5+5,0)</f>
        <v>10</v>
      </c>
      <c r="D17">
        <f ca="1">B17*10^C17</f>
        <v>97000000000</v>
      </c>
      <c r="E17">
        <f ca="1">C17</f>
        <v>10</v>
      </c>
    </row>
    <row r="20" spans="2:5" x14ac:dyDescent="0.2">
      <c r="B20">
        <f t="shared" ref="B20:C25" ca="1" si="1">ROUND((RAND())*5+2,0)</f>
        <v>7</v>
      </c>
      <c r="C20">
        <f ca="1">ROUND((RAND())*5+2,0)</f>
        <v>3</v>
      </c>
      <c r="D20">
        <f ca="1">B20/10^C20</f>
        <v>7.0000000000000001E-3</v>
      </c>
      <c r="E20">
        <f ca="1">-C20</f>
        <v>-3</v>
      </c>
    </row>
    <row r="21" spans="2:5" x14ac:dyDescent="0.2">
      <c r="B21">
        <f t="shared" ca="1" si="1"/>
        <v>4</v>
      </c>
      <c r="C21">
        <f t="shared" ca="1" si="1"/>
        <v>3</v>
      </c>
      <c r="D21">
        <f ca="1">B21/10^C21</f>
        <v>4.0000000000000001E-3</v>
      </c>
      <c r="E21">
        <f ca="1">-C21</f>
        <v>-3</v>
      </c>
    </row>
    <row r="22" spans="2:5" x14ac:dyDescent="0.2">
      <c r="B22">
        <f t="shared" ca="1" si="1"/>
        <v>4</v>
      </c>
      <c r="C22">
        <f ca="1">ROUND((RAND())*5+5,0)</f>
        <v>9</v>
      </c>
      <c r="D22">
        <f ca="1">B22*10^C22</f>
        <v>4000000000</v>
      </c>
      <c r="E22">
        <f ca="1">C22</f>
        <v>9</v>
      </c>
    </row>
    <row r="23" spans="2:5" x14ac:dyDescent="0.2">
      <c r="B23">
        <f t="shared" ca="1" si="1"/>
        <v>6</v>
      </c>
      <c r="C23">
        <f ca="1">ROUND((RAND())*5+5,0)</f>
        <v>6</v>
      </c>
      <c r="D23">
        <f ca="1">B23*10^C23</f>
        <v>6000000</v>
      </c>
      <c r="E23">
        <f ca="1">C23</f>
        <v>6</v>
      </c>
    </row>
    <row r="24" spans="2:5" x14ac:dyDescent="0.2">
      <c r="B24">
        <f ca="1">ROUND(RAND()*900,0)/100+1</f>
        <v>6.22</v>
      </c>
      <c r="C24">
        <f ca="1">ROUND((RAND())*5+2,0)</f>
        <v>6</v>
      </c>
      <c r="D24">
        <f ca="1">B24/10^C24</f>
        <v>6.2199999999999997E-6</v>
      </c>
      <c r="E24">
        <f ca="1">-C24</f>
        <v>-6</v>
      </c>
    </row>
    <row r="25" spans="2:5" x14ac:dyDescent="0.2">
      <c r="B25">
        <f ca="1">ROUND(RAND()*900,0)/100+1</f>
        <v>7.84</v>
      </c>
      <c r="C25">
        <f t="shared" ca="1" si="1"/>
        <v>6</v>
      </c>
      <c r="D25">
        <f ca="1">B25/10^C25</f>
        <v>7.8399999999999995E-6</v>
      </c>
      <c r="E25">
        <f ca="1">-C25</f>
        <v>-6</v>
      </c>
    </row>
    <row r="26" spans="2:5" x14ac:dyDescent="0.2">
      <c r="B26">
        <f ca="1">ROUND(RAND()*900,0)/100+1</f>
        <v>8.26</v>
      </c>
      <c r="C26">
        <f ca="1">ROUND((RAND())*5+5,0)</f>
        <v>9</v>
      </c>
      <c r="D26">
        <f ca="1">B26*10^C26</f>
        <v>8260000000</v>
      </c>
      <c r="E26">
        <f ca="1">C26</f>
        <v>9</v>
      </c>
    </row>
    <row r="27" spans="2:5" x14ac:dyDescent="0.2">
      <c r="B27">
        <f ca="1">ROUND(RAND()*900,0)/100+1</f>
        <v>1.97</v>
      </c>
      <c r="C27">
        <f ca="1">ROUND((RAND())*5+5,0)</f>
        <v>5</v>
      </c>
      <c r="D27">
        <f ca="1">B27*10^C27</f>
        <v>197000</v>
      </c>
      <c r="E27">
        <f ca="1">C27</f>
        <v>5</v>
      </c>
    </row>
    <row r="28" spans="2:5" x14ac:dyDescent="0.2">
      <c r="B28">
        <v>1</v>
      </c>
      <c r="C28">
        <f ca="1">ROUND((RAND())*5+2,0)</f>
        <v>7</v>
      </c>
      <c r="D28">
        <f ca="1">B28/10^C28</f>
        <v>9.9999999999999995E-8</v>
      </c>
      <c r="E28">
        <f ca="1">-C28</f>
        <v>-7</v>
      </c>
    </row>
    <row r="29" spans="2:5" x14ac:dyDescent="0.2">
      <c r="B29">
        <v>1</v>
      </c>
      <c r="C29">
        <f ca="1">ROUND((RAND())*5+2,0)</f>
        <v>6</v>
      </c>
      <c r="D29">
        <f ca="1">B29/10^C29</f>
        <v>9.9999999999999995E-7</v>
      </c>
      <c r="E29">
        <f ca="1">-C29</f>
        <v>-6</v>
      </c>
    </row>
    <row r="30" spans="2:5" x14ac:dyDescent="0.2">
      <c r="B30">
        <v>1</v>
      </c>
      <c r="C30">
        <f ca="1">ROUND((RAND())*5+5,0)</f>
        <v>7</v>
      </c>
      <c r="D30">
        <f ca="1">B30*10^C30</f>
        <v>10000000</v>
      </c>
      <c r="E30">
        <f ca="1">C30</f>
        <v>7</v>
      </c>
    </row>
    <row r="31" spans="2:5" x14ac:dyDescent="0.2">
      <c r="B31">
        <v>1</v>
      </c>
      <c r="C31">
        <f ca="1">ROUND((RAND())*5+5,0)</f>
        <v>9</v>
      </c>
      <c r="D31">
        <f ca="1">B31*10^C31</f>
        <v>1000000000</v>
      </c>
      <c r="E31">
        <f ca="1">C31</f>
        <v>9</v>
      </c>
    </row>
    <row r="32" spans="2:5" x14ac:dyDescent="0.2">
      <c r="B32">
        <f ca="1">ROUND(RAND()*900,0)/100+1</f>
        <v>3.17</v>
      </c>
      <c r="C32">
        <f ca="1">ROUND((RAND())*5+2,0)</f>
        <v>5</v>
      </c>
      <c r="D32">
        <f ca="1">B32/10^C32</f>
        <v>3.1699999999999998E-5</v>
      </c>
      <c r="E32">
        <f ca="1">-C32</f>
        <v>-5</v>
      </c>
    </row>
    <row r="33" spans="1:6" x14ac:dyDescent="0.2">
      <c r="B33">
        <f ca="1">ROUND(RAND()*900,0)/100+1</f>
        <v>7.81</v>
      </c>
      <c r="C33">
        <f ca="1">ROUND((RAND())*5+2,0)</f>
        <v>5</v>
      </c>
      <c r="D33">
        <f ca="1">B33/10^C33</f>
        <v>7.8100000000000001E-5</v>
      </c>
      <c r="E33">
        <f ca="1">-C33</f>
        <v>-5</v>
      </c>
    </row>
    <row r="34" spans="1:6" x14ac:dyDescent="0.2">
      <c r="B34">
        <f ca="1">ROUND(RAND()*900,0)/100+1</f>
        <v>7.41</v>
      </c>
      <c r="C34">
        <f ca="1">ROUND((RAND())*5+5,0)</f>
        <v>8</v>
      </c>
      <c r="D34">
        <f ca="1">B34*10^C34</f>
        <v>741000000</v>
      </c>
      <c r="E34">
        <f ca="1">C34</f>
        <v>8</v>
      </c>
    </row>
    <row r="35" spans="1:6" x14ac:dyDescent="0.2">
      <c r="B35">
        <f ca="1">ROUND(RAND()*900,0)/100+1</f>
        <v>5.14</v>
      </c>
      <c r="C35">
        <f ca="1">ROUND((RAND())*5+5,0)</f>
        <v>6</v>
      </c>
      <c r="D35">
        <f ca="1">B35*10^C35</f>
        <v>5140000</v>
      </c>
      <c r="E35">
        <f ca="1">C35</f>
        <v>6</v>
      </c>
    </row>
    <row r="38" spans="1:6" x14ac:dyDescent="0.2">
      <c r="A38">
        <v>0</v>
      </c>
      <c r="B38">
        <f ca="1">ROUND((RAND())*2+2,0)</f>
        <v>4</v>
      </c>
      <c r="C38">
        <f ca="1">ROUND((RAND())*1+2,0)</f>
        <v>3</v>
      </c>
      <c r="D38" t="str">
        <f ca="1">"(-"&amp;B38&amp;")"&amp;F38</f>
        <v>(-4)³</v>
      </c>
      <c r="E38">
        <f ca="1">(-B38)^C38</f>
        <v>-64</v>
      </c>
      <c r="F38" t="str">
        <f ca="1">IF(C38=3,"³","²")</f>
        <v>³</v>
      </c>
    </row>
    <row r="39" spans="1:6" x14ac:dyDescent="0.2">
      <c r="A39">
        <v>1</v>
      </c>
      <c r="B39">
        <f t="shared" ref="B39:B46" ca="1" si="2">ROUND((RAND())*2+2,0)</f>
        <v>3</v>
      </c>
      <c r="C39">
        <f ca="1">ROUND((RAND())*1+2,0)</f>
        <v>2</v>
      </c>
      <c r="D39" t="str">
        <f ca="1">"-"&amp;B39&amp;F39</f>
        <v>-3²</v>
      </c>
      <c r="E39">
        <f ca="1">-((B39)^C39)</f>
        <v>-9</v>
      </c>
      <c r="F39" t="str">
        <f ca="1">IF(C39=3,"³","²")</f>
        <v>²</v>
      </c>
    </row>
    <row r="40" spans="1:6" x14ac:dyDescent="0.2">
      <c r="A40">
        <v>2</v>
      </c>
      <c r="B40">
        <f t="shared" ca="1" si="2"/>
        <v>3</v>
      </c>
      <c r="C40">
        <f ca="1">ROUND((RAND())*1+2,0)</f>
        <v>3</v>
      </c>
      <c r="D40" t="str">
        <f ca="1">"-(-"&amp;B40&amp;")"&amp;F40</f>
        <v>-(-3)³</v>
      </c>
      <c r="E40">
        <f ca="1">-((-B40)^C40)</f>
        <v>27</v>
      </c>
      <c r="F40" t="str">
        <f ca="1">IF(C40=3,"³","²")</f>
        <v>³</v>
      </c>
    </row>
    <row r="42" spans="1:6" x14ac:dyDescent="0.2">
      <c r="A42">
        <f ca="1">ROUND((RAND())*3-0.5,0)</f>
        <v>0</v>
      </c>
      <c r="B42">
        <f ca="1">VLOOKUP(A42,A38:E40,2)</f>
        <v>4</v>
      </c>
      <c r="C42">
        <f ca="1">VLOOKUP(A42,A38:E40,3)</f>
        <v>3</v>
      </c>
      <c r="D42" t="str">
        <f ca="1">VLOOKUP(A42,A38:E40,4)</f>
        <v>(-4)³</v>
      </c>
      <c r="E42">
        <f ca="1">VLOOKUP(A42,A38:E40,5)</f>
        <v>-64</v>
      </c>
    </row>
    <row r="44" spans="1:6" x14ac:dyDescent="0.2">
      <c r="A44">
        <v>0</v>
      </c>
      <c r="B44">
        <f ca="1">ROUND((RAND())*2+2,0)</f>
        <v>3</v>
      </c>
      <c r="C44">
        <f ca="1">ROUND((RAND())*1+2,0)</f>
        <v>2</v>
      </c>
      <c r="D44" t="str">
        <f ca="1">"(-"&amp;B44&amp;")"&amp;F44</f>
        <v>(-3)²</v>
      </c>
      <c r="E44">
        <f ca="1">(-B44)^C44</f>
        <v>9</v>
      </c>
      <c r="F44" t="str">
        <f ca="1">IF(C44=3,"³","²")</f>
        <v>²</v>
      </c>
    </row>
    <row r="45" spans="1:6" x14ac:dyDescent="0.2">
      <c r="A45">
        <v>1</v>
      </c>
      <c r="B45">
        <f t="shared" ca="1" si="2"/>
        <v>4</v>
      </c>
      <c r="C45">
        <f ca="1">ROUND((RAND())*1+2,0)</f>
        <v>2</v>
      </c>
      <c r="D45" t="str">
        <f ca="1">"-"&amp;B45&amp;F45</f>
        <v>-4²</v>
      </c>
      <c r="E45">
        <f ca="1">-((B45)^C45)</f>
        <v>-16</v>
      </c>
      <c r="F45" t="str">
        <f ca="1">IF(C45=3,"³","²")</f>
        <v>²</v>
      </c>
    </row>
    <row r="46" spans="1:6" x14ac:dyDescent="0.2">
      <c r="A46">
        <v>2</v>
      </c>
      <c r="B46">
        <f t="shared" ca="1" si="2"/>
        <v>2</v>
      </c>
      <c r="C46">
        <f ca="1">ROUND((RAND())*1+2,0)</f>
        <v>2</v>
      </c>
      <c r="D46" t="str">
        <f ca="1">"-(-"&amp;B46&amp;")"&amp;F46</f>
        <v>-(-2)²</v>
      </c>
      <c r="E46">
        <f ca="1">-((-B46)^C46)</f>
        <v>-4</v>
      </c>
      <c r="F46" t="str">
        <f ca="1">IF(C46=3,"³","²")</f>
        <v>²</v>
      </c>
    </row>
    <row r="48" spans="1:6" x14ac:dyDescent="0.2">
      <c r="A48">
        <f ca="1">MOD(A42+1,3)</f>
        <v>1</v>
      </c>
      <c r="B48">
        <f ca="1">VLOOKUP(A48,A44:E46,2)</f>
        <v>4</v>
      </c>
      <c r="C48">
        <f ca="1">VLOOKUP(A48,A44:E46,3)</f>
        <v>2</v>
      </c>
      <c r="D48" t="str">
        <f ca="1">VLOOKUP(A48,A44:E46,4)</f>
        <v>-4²</v>
      </c>
      <c r="E48">
        <f ca="1">VLOOKUP(A48,A44:E46,5)</f>
        <v>-16</v>
      </c>
    </row>
    <row r="50" spans="1:6" x14ac:dyDescent="0.2">
      <c r="A50">
        <v>0</v>
      </c>
      <c r="B50">
        <f ca="1">ROUND((RAND())*2+2,0)</f>
        <v>3</v>
      </c>
      <c r="C50">
        <f ca="1">ROUND((RAND())*1+2,0)</f>
        <v>3</v>
      </c>
      <c r="D50" t="str">
        <f ca="1">"(-"&amp;B50&amp;")"&amp;F50</f>
        <v>(-3)³</v>
      </c>
      <c r="E50">
        <f ca="1">(-B50)^C50</f>
        <v>-27</v>
      </c>
      <c r="F50" t="str">
        <f ca="1">IF(C50=3,"³","²")</f>
        <v>³</v>
      </c>
    </row>
    <row r="51" spans="1:6" x14ac:dyDescent="0.2">
      <c r="A51">
        <v>1</v>
      </c>
      <c r="B51">
        <f ca="1">ROUND((RAND())*2+2,0)</f>
        <v>3</v>
      </c>
      <c r="C51">
        <f ca="1">ROUND((RAND())*1+2,0)</f>
        <v>3</v>
      </c>
      <c r="D51" t="str">
        <f ca="1">"-"&amp;B51&amp;F51</f>
        <v>-3³</v>
      </c>
      <c r="E51">
        <f ca="1">-((B51)^C51)</f>
        <v>-27</v>
      </c>
      <c r="F51" t="str">
        <f ca="1">IF(C51=3,"³","²")</f>
        <v>³</v>
      </c>
    </row>
    <row r="52" spans="1:6" x14ac:dyDescent="0.2">
      <c r="A52">
        <v>2</v>
      </c>
      <c r="B52">
        <f ca="1">ROUND((RAND())*2+2,0)</f>
        <v>3</v>
      </c>
      <c r="C52">
        <f ca="1">ROUND((RAND())*1+2,0)</f>
        <v>2</v>
      </c>
      <c r="D52" t="str">
        <f ca="1">"-(-"&amp;B52&amp;")"&amp;F52</f>
        <v>-(-3)²</v>
      </c>
      <c r="E52">
        <f ca="1">-((-B52)^C52)</f>
        <v>-9</v>
      </c>
      <c r="F52" t="str">
        <f ca="1">IF(C52=3,"³","²")</f>
        <v>²</v>
      </c>
    </row>
    <row r="54" spans="1:6" x14ac:dyDescent="0.2">
      <c r="A54">
        <f ca="1">MOD(A48+1,3)</f>
        <v>2</v>
      </c>
      <c r="B54">
        <f ca="1">VLOOKUP(A54,A50:E52,2)</f>
        <v>3</v>
      </c>
      <c r="C54">
        <f ca="1">VLOOKUP(A54,A50:E52,3)</f>
        <v>2</v>
      </c>
      <c r="D54" t="str">
        <f ca="1">VLOOKUP(A54,A50:E52,4)</f>
        <v>-(-3)²</v>
      </c>
      <c r="E54">
        <f ca="1">VLOOKUP(A54,A50:E52,5)</f>
        <v>-9</v>
      </c>
    </row>
    <row r="57" spans="1:6" x14ac:dyDescent="0.2">
      <c r="A57">
        <v>0</v>
      </c>
      <c r="B57">
        <f ca="1">ROUND((RAND())*2+2,0)</f>
        <v>3</v>
      </c>
      <c r="C57">
        <v>2</v>
      </c>
      <c r="D57" t="str">
        <f ca="1">"-"&amp;B57&amp;F57</f>
        <v>-3²</v>
      </c>
      <c r="E57">
        <f ca="1">(-B57)^C57</f>
        <v>9</v>
      </c>
      <c r="F57" t="str">
        <f>IF(C57=3,"³","²")</f>
        <v>²</v>
      </c>
    </row>
    <row r="58" spans="1:6" x14ac:dyDescent="0.2">
      <c r="A58">
        <v>1</v>
      </c>
      <c r="B58">
        <f ca="1">ROUND((RAND())*2+2,0)</f>
        <v>4</v>
      </c>
      <c r="C58">
        <v>3</v>
      </c>
      <c r="D58" t="str">
        <f ca="1">"-"&amp;B58&amp;F58</f>
        <v>-4³</v>
      </c>
      <c r="E58">
        <f ca="1">-((B58)^C58)</f>
        <v>-64</v>
      </c>
      <c r="F58" t="str">
        <f>IF(C58=3,"³","²")</f>
        <v>³</v>
      </c>
    </row>
    <row r="61" spans="1:6" x14ac:dyDescent="0.2">
      <c r="A61">
        <f ca="1">ROUND((RAND()),0)</f>
        <v>0</v>
      </c>
      <c r="B61">
        <f ca="1">VLOOKUP($A61,$A$57:$F$59,2)</f>
        <v>3</v>
      </c>
      <c r="C61">
        <f ca="1">VLOOKUP($A61,$A$57:$F$59,3)</f>
        <v>2</v>
      </c>
      <c r="D61" t="str">
        <f ca="1">VLOOKUP($A61,$A$57:$F$59,4)</f>
        <v>-3²</v>
      </c>
      <c r="E61">
        <f ca="1">VLOOKUP($A61,$A$57:$F$59,5)</f>
        <v>9</v>
      </c>
    </row>
    <row r="62" spans="1:6" x14ac:dyDescent="0.2">
      <c r="A62">
        <f ca="1">MOD(A61+1,2)</f>
        <v>1</v>
      </c>
      <c r="B62">
        <f ca="1">VLOOKUP(A62,$A$57:$F$59,2)</f>
        <v>4</v>
      </c>
      <c r="C62">
        <f ca="1">VLOOKUP($A62,$A$57:$F$59,3)</f>
        <v>3</v>
      </c>
      <c r="D62" t="str">
        <f ca="1">VLOOKUP($A62,$A$57:$F$59,4)</f>
        <v>-4³</v>
      </c>
      <c r="E62">
        <f ca="1">VLOOKUP($A62,$A$57:$F$59,5)</f>
        <v>-64</v>
      </c>
    </row>
    <row r="64" spans="1:6" x14ac:dyDescent="0.2">
      <c r="A64">
        <v>0</v>
      </c>
      <c r="B64">
        <v>2</v>
      </c>
      <c r="C64">
        <v>3</v>
      </c>
      <c r="D64">
        <f ca="1">ROUND((RAND())*5+2,0)</f>
        <v>2</v>
      </c>
      <c r="E64">
        <f ca="1">ROUND((RAND())*5+2,0)</f>
        <v>6</v>
      </c>
    </row>
    <row r="65" spans="1:9" x14ac:dyDescent="0.2">
      <c r="A65">
        <v>1</v>
      </c>
      <c r="B65">
        <v>3</v>
      </c>
      <c r="C65">
        <v>2</v>
      </c>
      <c r="D65">
        <f t="shared" ref="D65:E67" ca="1" si="3">ROUND((RAND())*5+2,0)</f>
        <v>6</v>
      </c>
      <c r="E65">
        <f t="shared" ca="1" si="3"/>
        <v>6</v>
      </c>
    </row>
    <row r="66" spans="1:9" x14ac:dyDescent="0.2">
      <c r="A66">
        <v>2</v>
      </c>
      <c r="B66">
        <v>2</v>
      </c>
      <c r="C66">
        <v>4</v>
      </c>
      <c r="D66">
        <f t="shared" ca="1" si="3"/>
        <v>5</v>
      </c>
      <c r="E66">
        <f t="shared" ca="1" si="3"/>
        <v>6</v>
      </c>
    </row>
    <row r="67" spans="1:9" x14ac:dyDescent="0.2">
      <c r="A67">
        <v>3</v>
      </c>
      <c r="B67">
        <v>4</v>
      </c>
      <c r="C67">
        <v>2</v>
      </c>
      <c r="D67">
        <f t="shared" ca="1" si="3"/>
        <v>2</v>
      </c>
      <c r="E67">
        <f t="shared" ca="1" si="3"/>
        <v>3</v>
      </c>
    </row>
    <row r="69" spans="1:9" x14ac:dyDescent="0.2">
      <c r="A69">
        <f ca="1">ROUND((RAND())*4-0.5,0)</f>
        <v>1</v>
      </c>
      <c r="B69">
        <f ca="1">VLOOKUP($A69,$A$64:$F$67,2)</f>
        <v>3</v>
      </c>
      <c r="C69">
        <f ca="1">VLOOKUP($A69,$A$64:$F$67,3)</f>
        <v>2</v>
      </c>
      <c r="D69">
        <f ca="1">VLOOKUP($A69,$A$64:$F$67,4)</f>
        <v>6</v>
      </c>
      <c r="E69">
        <f ca="1">VLOOKUP($A69,$A$64:$F$67,5)</f>
        <v>6</v>
      </c>
      <c r="F69">
        <f ca="1">VLOOKUP($A69,$A$64:$F$67,2)</f>
        <v>3</v>
      </c>
    </row>
    <row r="70" spans="1:9" x14ac:dyDescent="0.2">
      <c r="A70">
        <f ca="1">MOD(A69+1,4)</f>
        <v>2</v>
      </c>
      <c r="B70">
        <f ca="1">VLOOKUP($A70,$A$64:$F$67,2)</f>
        <v>2</v>
      </c>
      <c r="C70">
        <f ca="1">VLOOKUP($A70,$A$64:$F$67,3)</f>
        <v>4</v>
      </c>
      <c r="D70">
        <f ca="1">VLOOKUP($A70,$A$64:$F$67,4)</f>
        <v>5</v>
      </c>
      <c r="E70">
        <f ca="1">VLOOKUP($A70,$A$64:$F$67,5)</f>
        <v>6</v>
      </c>
      <c r="F70">
        <f ca="1">VLOOKUP($A70,$A$64:$F$67,2)</f>
        <v>2</v>
      </c>
      <c r="H70">
        <f ca="1">ROUND((RAND())*5+2,0)</f>
        <v>5</v>
      </c>
      <c r="I70">
        <f ca="1">ROUND((RAND()),0)</f>
        <v>1</v>
      </c>
    </row>
    <row r="71" spans="1:9" x14ac:dyDescent="0.2">
      <c r="A71">
        <f ca="1">MOD(A70+1,4)</f>
        <v>3</v>
      </c>
      <c r="B71">
        <f ca="1">VLOOKUP($A71,$A$64:$F$67,2)</f>
        <v>4</v>
      </c>
      <c r="C71">
        <f ca="1">VLOOKUP($A71,$A$64:$F$67,3)</f>
        <v>2</v>
      </c>
      <c r="D71">
        <f ca="1">VLOOKUP($A71,$A$64:$F$67,4)</f>
        <v>2</v>
      </c>
      <c r="E71">
        <f ca="1">VLOOKUP($A71,$A$64:$F$67,5)</f>
        <v>3</v>
      </c>
      <c r="F71">
        <f ca="1">VLOOKUP($A71,$A$64:$F$67,2)</f>
        <v>4</v>
      </c>
      <c r="H71">
        <f ca="1">IF(I70=1,H70,-H70)</f>
        <v>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Arbeitsblatt</vt:lpstr>
      <vt:lpstr>Daten</vt:lpstr>
      <vt:lpstr>Arbeitsblatt!Druckbereich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Mathematik 9</dc:title>
  <dc:subject>PMG Bautzen</dc:subject>
  <dc:creator>J. Köcher</dc:creator>
  <dc:description>Zufallsgenerator Potenzen</dc:description>
  <cp:lastModifiedBy>jenskoecher</cp:lastModifiedBy>
  <cp:lastPrinted>2011-09-16T14:27:08Z</cp:lastPrinted>
  <dcterms:created xsi:type="dcterms:W3CDTF">2009-10-31T17:57:57Z</dcterms:created>
  <dcterms:modified xsi:type="dcterms:W3CDTF">2011-09-16T14:31:43Z</dcterms:modified>
</cp:coreProperties>
</file>